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岗位计划表" sheetId="7" r:id="rId1"/>
  </sheets>
  <definedNames>
    <definedName name="_xlnm._FilterDatabase" localSheetId="0" hidden="1">岗位计划表!$A$1:$O$22</definedName>
    <definedName name="_xlnm.Print_Titles" localSheetId="0">岗位计划表!$2:$2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<sst xmlns="http://schemas.openxmlformats.org/spreadsheetml/2006/main" count="224" uniqueCount="122">
  <si>
    <t>巴彦淖尔市能源（集团）有限公司2025年度（第二批）公开招聘部分资格条件调整职位表</t>
  </si>
  <si>
    <t>序号</t>
  </si>
  <si>
    <t>岗位序号</t>
  </si>
  <si>
    <t>公司名称</t>
  </si>
  <si>
    <t>所属部门</t>
  </si>
  <si>
    <t>岗位名称</t>
  </si>
  <si>
    <t>岗位类型</t>
  </si>
  <si>
    <t>需求
人数</t>
  </si>
  <si>
    <t>年龄</t>
  </si>
  <si>
    <t>学历</t>
  </si>
  <si>
    <t>专业</t>
  </si>
  <si>
    <t>职称/职业
资格证书要求</t>
  </si>
  <si>
    <t>任职条件</t>
  </si>
  <si>
    <t>岗位职责</t>
  </si>
  <si>
    <t>工作地点</t>
  </si>
  <si>
    <t>备注</t>
  </si>
  <si>
    <t>02</t>
  </si>
  <si>
    <t>巴彦淖尔市能源（集团）有限公司</t>
  </si>
  <si>
    <t>审计部</t>
  </si>
  <si>
    <t>审计专员</t>
  </si>
  <si>
    <t>综合管理类</t>
  </si>
  <si>
    <t>45周岁及以下</t>
  </si>
  <si>
    <t>本科及以上学历，且具有相应学位证书</t>
  </si>
  <si>
    <t>财务管理、会计、审计、经济学、金融学、财政学等相关专业</t>
  </si>
  <si>
    <t>具有中/高级会计师、中/高级审计师、税务师、注册内部审计师、注册会计师证书之一</t>
  </si>
  <si>
    <t>1、工作经验：具有3年以上财务或审计工作经验，有国有企业审计工作经验者优先。
2、专业技能：熟悉财务报表审计、财务收支审计、经济责任审计等各类审计业务流程；精通财务、会计、审计相关法规政策，熟悉内控制度评审方法；熟练使用财务软件及审计工具，如用友、金蝶等。
3、能力素质：具备较强的数据分析能力，具有良好的沟通协调能力，具有严谨细致的工作态度及高度的责任心和保密意识，具备较强的学习能力，能快速掌握新知识、新政策，拥有良好的团队协作精神。
4、具有5年以上财务相关工作经验者可适当放宽学历至大专学历。</t>
  </si>
  <si>
    <t>1、监督财务报表真实性，财务收支的合规性，开展财务收支审计、经济责任审计、经营管理审计，关注国有资产流失风险、经营效益及重大风险；
2、开展绩效审计、重大政策落实审计、舞弊专项调查、合同管理审计、预算执行审计、内控制度评审等；
3、对接集团公司纪检委，纪巡审联动协调；
4、负责审计部档案管理；
5、其他需要开展的工作。</t>
  </si>
  <si>
    <t>巴彦淖尔市临河区</t>
  </si>
  <si>
    <t>06</t>
  </si>
  <si>
    <t>内蒙古淖尔能源开发有限公司</t>
  </si>
  <si>
    <t>综合部</t>
  </si>
  <si>
    <t>人力资源专员</t>
  </si>
  <si>
    <t>35周岁及以下</t>
  </si>
  <si>
    <t>人力资源管理、工商管理、行政管理、劳动与社会保障、劳动经济学等相关专业</t>
  </si>
  <si>
    <t>不限</t>
  </si>
  <si>
    <t>1、3年及以上企业人力资源管理工作经验；
2、熟知薪酬管理、绩效管理相关专业知识，能独立制定薪酬管理及绩效管理制度并执行制度；
3、熟悉劳动法、劳动合同法及相关人力资源法律；
4、熟练使用Word、Excel、PPT等office办公软件；
5、具备良好的职业道德和敬业精神，责任心强；具备良好的沟通表达能力和较强的抗压能力；热爱人力资源工作，学习能力强；
6、具有10年以企业人力资源工作经验可放宽年龄至40周岁。</t>
  </si>
  <si>
    <t>1、负责公司薪酬、绩效管理，执行公司薪酬、绩效制度；
2、负责核算公司薪酬、办理五险一金等事项；
3、负责公司所属项目公司人事管理及薪酬核算、发放等事项；
4、负责对接集团公司人力资源部及直接上级安排的其他工作。</t>
  </si>
  <si>
    <t>巴彦淖尔市</t>
  </si>
  <si>
    <t>07</t>
  </si>
  <si>
    <t>石嘴山市世吉辉新能源有限公司</t>
  </si>
  <si>
    <t>光伏电站</t>
  </si>
  <si>
    <t>运营管理人员</t>
  </si>
  <si>
    <t>工勤类</t>
  </si>
  <si>
    <t>35周岁及以
下</t>
  </si>
  <si>
    <t>大学本科及以上</t>
  </si>
  <si>
    <t>电气工程及其自动化、电力系统及其自动化、电气类、能源动力类、自动化类、新能源发电工程类等相关专业</t>
  </si>
  <si>
    <t xml:space="preserve">持有高压电工证、低压电工证、登高作业证等特种作业证书者优先
</t>
  </si>
  <si>
    <t>1、具有3年以上电力行业或新能源项目 （光伏/ 储能/ 风电）项目管理经验或运维工作经验；
2、熟悉电力生产工艺流程，熟悉新能源电站运行安全管理要求；
3、熟练掌握office办公软件，有较强责任心和沟通协调能力；
4、能够适应派外工作或长期出差；
5、具备5年以上同类岗位从业经验者，可适当放宽学历至大专学历；
6、应聘者需是岗位工作所在地户籍或长期居住当地、临近省市。</t>
  </si>
  <si>
    <t>1、负责填写电站各项巡查和故障处理日记录，审查各种记录簿，办理工作票的手续，做好数据资料上报的工作；
2、负责受理电站各项操作指令，并准确的执行调度令，错误命令应及时提出并向有关领导汇报；
3、定期巡视电气设备，密切监视各仪表的工作情况，正确抄录各项数据并填好报表；
4、审核两票，对安全生产、两票合格率负主要责任。做好监护或第监护、倒闸操作，防止误操作事故的发生；
5、参加设备巡视检查工作，做好设备异常分析、消缺和缺陷闭环管理工作；
6、负责组织安全活动，接受安全思想教育，认真组织规程.通报学习，对本班出现不安全因素、事故等及时分析，做到“四不放过”搞好安全生产；
7、负责对各电站全年工作运行记录收集、整理、归档管理。</t>
  </si>
  <si>
    <t>石嘴山市</t>
  </si>
  <si>
    <t>09</t>
  </si>
  <si>
    <t>浮山县徐民新能源科技有限公司</t>
  </si>
  <si>
    <t>1、具有3年以上电力行业或新能源项目 （光伏/ 储能/ 风电）项目管理经验或运维工作经验；
2、熟悉电力生产工艺流程，熟悉新能源电站运行安全管理要求；
3、熟练掌握office办公软件，有较强责任心和沟通协调能力；
4、能够适应派外工作或长期出差；
5、具备5年以上同类岗位从业经验者，可适当放宽学历至大专学历、不限专业或年龄放宽至40周岁及以下；
6、应聘者需是岗位工作所在地户籍或长期居住当地、临近省市。</t>
  </si>
  <si>
    <t>1、负责填写电站各项巡查和故障处理日记录，审查各种记录簿，办理工作票的手续，做好数据资料上报的工作；
2、负责受理电站各项操作指令，并准确的执行调度令，错误命令应及时提出并向有关领导汇报；
3、定期巡视电气设备，密切监视各仪表的工作情况，正确抄录各项数据并填好报表；
4、审核两票，对安全生产、两票合格率负主要责任。做好监护或第监护、倒闸操作，防止误操作事故的发生；
5、参加设备巡视检查工作，做好设备异常分析、消缺和缺陷闭环管理工作；
6、负责组织安全活动，接受安全思想教育，认真组织规程.通报学习，对本班出现不安全因素、事故等及时分析，做到“四不放过”搞好安全生产；
8、负责对各电站全年工作运行记录收集、整理、归档管理。</t>
  </si>
  <si>
    <t>山西临汾</t>
  </si>
  <si>
    <t>内蒙古淖尔能源开发有限公司渭南分公司</t>
  </si>
  <si>
    <t>1.具有3年以上电力行业或新能源项目 （光伏/ 储能/ 风电）项目管理经验或运维工作经验；
2 熟悉电力生产工艺流程，熟悉新能源电站运行安全管理要求；
3.熟练掌握office办公软件，有较强责任心和沟通协调能力；
4.能够适应派外工作或长期出差；
5.具备5年以上同类岗位从业经验者，可适当放宽学历至大专学历；
6.应聘者需是岗位工作所在地户籍或长期居住当地、临近省市。</t>
  </si>
  <si>
    <t>陕西渭南、榆林、商洛</t>
  </si>
  <si>
    <t>安全生产部</t>
  </si>
  <si>
    <t>30周岁及以下</t>
  </si>
  <si>
    <t>1、掌握电气或新能源专业理论知识，具有较强的专业分析和逻辑思维能力；
2、有电力企业或新能源（光伏/风电/储能）实习经验优先考虑；
3、熟练使用office等常用办公软件；
4、责任心强、有担当，能够吃苦耐劳，有强烈的服务意识、良好的沟通能力及团队协作精神；
5、能接受和适应长期出差或驻外工作；
6.应聘者需是岗位工作所在地户籍或长期居住当地、临近省市。</t>
  </si>
  <si>
    <t>应届高校毕业生岗位</t>
  </si>
  <si>
    <t>内蒙古淖尔能源开发有限公司来宾市分公司</t>
  </si>
  <si>
    <t>1、具有3年以上电力行业或新能源项目 （光伏/ 储能/ 风电）项目管理经验或运维工作经验；
2、熟悉电力生产工艺流程，熟悉新能源电站运行安全管理要求；
3、熟练掌握office办公软件，有较强责任心和沟通协调能力；
4、能够适应派外工作或长期出差；
5、具备5年以上同类岗位从业经验者 ，可适当放宽学历至大专学历；
6、应聘者需是岗位工作所在地户籍或长期居住当地、临近省市。</t>
  </si>
  <si>
    <t>广西来宾、博白</t>
  </si>
  <si>
    <t>内蒙古淖尔国际贸易（集团）有限公司</t>
  </si>
  <si>
    <t>法律专员</t>
  </si>
  <si>
    <t>法学、国际经济与贸易等相关专业</t>
  </si>
  <si>
    <t>法律职业资格证书C证及以上</t>
  </si>
  <si>
    <t>1、具有法务相关工作经验；
2、熟悉法律文书写作，能够撰写合同、协议、法律意见书等文件；
3、熟悉法律合规相关知识；
4、能够保守公司商业秘密，对待工作认真负责，注重细节，确保法律文书的准确性和合法性；
5、有中央企业、地方国有企业、上市企业同岗位实习经验的，可接收应届毕业生且不限专业。</t>
  </si>
  <si>
    <t>1、为公司提供法律咨询，解答公司在业务运营中遇到的法律问题；
2、审核公司内部制度、合同等法律文件，确保其合法性和合规性；
3、协助部门总经理和副总经理处理与外部监管机构、法律顾问等的法律事务；
4、关注法律法规的变化，及时为公司提供法律风险提示和建议；
5、保守公司机密，确保法律审核工作的独立性和准确性；
6、完成领导交办的其它工作。</t>
  </si>
  <si>
    <t>巴彦淖尔市
需出差</t>
  </si>
  <si>
    <t>人力资源部</t>
  </si>
  <si>
    <t>人力资源管理、工商管理、行政管理等相关专业</t>
  </si>
  <si>
    <t>三级企业人力资源管理师</t>
  </si>
  <si>
    <t>1、中共党员优先；
2、具有3年及以上人力资源工作经验；
3、受过现代人力资源管理技术、劳动法律法规、财务会计基本知识等方面的培训；
4、对人才的发现与引进、组织与人员调整、员工职业生涯设计等具有丰富的实践经验； 
5、对人力资源管理事务性工作有娴熟的处理技巧；
6、熟悉企业的招聘流程及内部培训及外部培训组织流程。</t>
  </si>
  <si>
    <t>1、填制和分析各类人事统计报表；
2、协助上级推动公司人力资源规章制度的实施；
3、编制年度人员招聘计划与年度培训计划；建立和完善公司的招聘体系和培训体系；
4、负责公司干部人事档案的管理；
5、改进、完善并监督公司考核体系的实施；
6、建立后备人才选拔方案和人才储备机制；
7、组织策划员工的各类活动；
8、完成上级交办的其他任务。</t>
  </si>
  <si>
    <t>巴彦淖尔市，需出差</t>
  </si>
  <si>
    <t>内蒙古淖尔中慧物流有限公司</t>
  </si>
  <si>
    <t>运营管理部</t>
  </si>
  <si>
    <t>业务员</t>
  </si>
  <si>
    <t>本科及以上学历</t>
  </si>
  <si>
    <t>市场营销等相关专业</t>
  </si>
  <si>
    <t>1、2年及以上业务员相关工作经验；
2、熟悉现代企业营销学基本知识；
3、熟练使用Office办公软件；
4、有口岸仓储、煤炭企业工作经验者，学历要求可放宽至大专且专业不限。</t>
  </si>
  <si>
    <t>1、帮客户解决合作过程中的相关问题，及时反馈信息、协调资源；
2、为储煤商开通场站系统专属账号，和场站系统配合与厂区的堆放问题的处理；
3、负责对储煤商提供的煤种、车型、集装箱号、箱重等信息进行场站系统核对审核；
4、外调出场完成场站系统基础信息的录入后，进行外调派放，实时监控外调车；
5、负责对场站系统业务流程进行梳理和优化；
6、协助领导制定公司关于蒙煤的入场和出场，与物流公司的规范性管理办法，并落实贯彻执行。</t>
  </si>
  <si>
    <t>巴彦淖尔市乌拉特中旗甘其毛都口岸物流园区</t>
  </si>
  <si>
    <t>安全环保部</t>
  </si>
  <si>
    <t>安全员</t>
  </si>
  <si>
    <t>1、1年及以上安全环保等相关工作经验；熟悉煤炭仓储、物流或化工行业安全管理者优先；
2、需具备独立开展安全检查、隐患排查、应急演练等能力，能主导制定整改方案并跟踪落实；
3、精通《安全生产法》《环境保护法》《消防法》等法律法规，熟悉煤炭仓储行业安全技术规范（如粉尘防爆、防火间距、堆垛高度等）；
4、掌握煤炭自燃、粉尘爆炸、机械伤害、车辆事故等常见风险点，能制定针对性防控措施；
5、熟悉火灾、泄漏、坍塌等事故的应急预案，具备现场指挥救援能力，熟练使用灭火器材、防毒面具等应急设备；
6、有3年口岸仓储、煤炭企业工作经验者，学历要求可放宽至大专。</t>
  </si>
  <si>
    <t>1、组织或者参与拟订本单位安全生产和环境保护规章制度、操作规程和生产安全事故应急救援预案；
2、组织或者参与本单位安全生产和环境保护教育和培训，如实记录安全生产教育和培训情况；
3、组织开展危险源辨识和评估，督促落实本单位重大危险源的安全管理措施；
4、组织或者参与本单位应急救援演练；
5、检查本单位的安全生产和环境保护状况，及时排查生产安全事故隐患和环境事件，提出改进安全生产管理的建议；
6、制止和纠正违章指挥、强令冒险作业、违反操作规程的行为；
7、督促落实本单位安全生产和环境保护整改措施；
8、组织并参与公司月度安委会工作会议，整理会议纪要；
9、组织接触职业危害岗位员工进行职业健康体检，组织开展职业危害因素的检测、评价，建立公司职业健康管理档案；
10、负责完成公司领导交办的其它临时业务。</t>
  </si>
  <si>
    <t>财务管理部</t>
  </si>
  <si>
    <t>会计</t>
  </si>
  <si>
    <t>40周岁及以下</t>
  </si>
  <si>
    <t>财务管理、会计学、经济学、金融学、审计学、税务学等相关专业</t>
  </si>
  <si>
    <t>中级及以上会计证职称</t>
  </si>
  <si>
    <t>1、3年及以上财务相关工作经验；
2、具备财务专业及财务法规等知识；
3、具备良好的职业道德水平，工作认真负责；
4、能够独立核算企业账务；
5、具有口岸煤炭企业工作经验优先；
6、具有5年及以上财务相关工作经验者，可放宽学历至大专。</t>
  </si>
  <si>
    <t>1、报送集团公司分析报表和会计报表；
2、定期和业务部门核对数据，保证资料内容真实、完整；
3、负责公司财务各项账目的审核核算；
4、负责每月各项按规定进行预提和待摊费用的核算；
5、负责公司税金台帐的登记和税金的交纳及纳税申报工作；
6、负责审核公司各部门的费用报销业务手续。</t>
  </si>
  <si>
    <t>内蒙古淖尔中甘物流有限公司</t>
  </si>
  <si>
    <t>1、3年及以上财务相关工作经验；
2、具备财务专业及财务法规等知识；
3、具备良好的职业道德水平，工作认真负责；
4、能够独立核算企业账务；
5、具有口岸煤炭企业工作经验优先；
6、退役军人、现役军人家属学历放宽至大学专科，工作经历放宽至3年会计岗工作经验；
7、具有5年及以上财务相关工作经验者，可放宽学历至大专。</t>
  </si>
  <si>
    <t>内蒙古淖尔国际能源有限公司</t>
  </si>
  <si>
    <t>销售采购部</t>
  </si>
  <si>
    <t>销售专员</t>
  </si>
  <si>
    <t>1、2年及以上的煤炭销售工作经验；
2、在山西、内蒙古、宁夏有一定的客户基础；
3、熟知蒙煤进口的通关流程；
4、具有一定的市场信息收集及分析能力；
5、具有良好的客户服务意识；
6、能适应经常性出差；
7、有中央企业、地方国有企业、上市企业煤炭销售经历者，学历可放宽至大专。</t>
  </si>
  <si>
    <t>1、负责市场拓展和开发新客户，完成客户信息表登记及备案；
2、与客户保持长期有效沟通，建立长期合作关系；
3、跟进客户签约、付款、提货及结算等工作细节，做好客户回访及回访记录。
4、负责市场信息收集及市场信息报表提交；
5、完成部门安排的其他工作。</t>
  </si>
  <si>
    <t>策克口岸</t>
  </si>
  <si>
    <t>人力资源管理、工商管理、行政管理、劳动与社会保障、劳动关系、心理学等相关专业</t>
  </si>
  <si>
    <t>1、2年以上企业人力资源工作经验；
2、受过现代人力资源管理技术、劳动法律法规、财务会计基本知识等方面的培训；
3、对人才的发现与引进、组织与人员调整、员工职业生涯设计等具有丰富的实践经验； 
4、对人力资源管理事务性工作有娴熟的处理技巧；
5、熟悉企业的招聘流程及内部培训及外部培训组织流程；
6、有丰富的薪酬绩效考核管理工作经验；
7、具有5年以上企业人力资源工作经验或者持有三级人力资源管理师证书可放宽年龄至40周岁或专业不限。</t>
  </si>
  <si>
    <t>计划财务部</t>
  </si>
  <si>
    <t>财务管理、会计学、审计学、金融学、经济学、税务学等相关专业</t>
  </si>
  <si>
    <t>中级及以上会计师职称</t>
  </si>
  <si>
    <t>1、2年及以上财务相关工作经验；
2、具备财务专业及财务法规等知识；
3、具备良好的职业道德水平，工作认真负责；
4、能够独立核算企业账务。</t>
  </si>
  <si>
    <t>1、公司账务处理；
2、财务核算、出具报表; 
3、公司报税处理;公司统计报表：
4、能处理各项税务、统计、集团、国资委等部门的各项报送资料;
5、进行成本预测、控制、核算、分析，确保公司利润指标的完成;
6、根据公司管理需要，分析各项数据指标，并对异常进行分析说明；
7、协调公司同银行、工商、税务、统计、审计等政府部门的各项工作，维护公司利益；
8、完成领导交办的其他临时工作。</t>
  </si>
  <si>
    <t>巴能（内蒙古）超硬材料有限公司</t>
  </si>
  <si>
    <t>财务部</t>
  </si>
  <si>
    <t>财务负责人</t>
  </si>
  <si>
    <t>财务管理、金融学、会计学、经济学、金融学、税务学等相关专业</t>
  </si>
  <si>
    <t>1、工作经验：5年以上财务全盘、总账会计工作经验，有制造业经验优先；
2、专业技能：熟悉会计法规、准则、税务法规及财务软件的操作； 
3、能力素质：执行力强，有较强的组织协调能力，能高效完成目标；抗压能力强，能应对紧急任务；思维灵活，善于优化工作方法，持续改进财务工作方法；具备良好的职业操守；
4、具有10年以上大型企业财务管理工作经验者可适当放宽专业条件。</t>
  </si>
  <si>
    <t>1、负责公司全盘账务管理，审核日常会计凭证（收入/成本/费用/税务），建立数据校验机制确保财务信息合规性；
2、定期输出经营分析报告，聚焦核心指标，为管理层战略决策、业务优化提供关键指引；
3、主导年度审计与专项检查，严密把控流程，健全内控体系，确保合规运营；
4、组织跨部门协作，重点推动业务与财务数据对接，实现高效协同；
5、协同办理公司投资和资产管理（生产性资产）工作；
6、做好公司各类费用归集，包括研发费用处理等。</t>
  </si>
  <si>
    <t>运营专员</t>
  </si>
  <si>
    <t>1、工作经验：本岗位可接受应届毕业生或具备2年以上制造业生产或运营相关工作经验，熟悉车间基础流程者优先。
2、专业技能：了解制造业基本法规（如安全生产、环保要求）；具备基础经营管理知识（如成本统计、流程记录），有相关培训或项目参与经历；能使用Excel进行数据整理，撰写简单运营报告。
3、能力素质：良好的沟通能力和执行力；良好的协作意识，配合跨部门运营任务；工作细致负责，适应力强。</t>
  </si>
  <si>
    <t>1、每日巡查生产基地，记录异常问题并反馈，协助推动解决，保障生产顺畅；
2、汇总生产数据，协助编制周/月生产计划，跟进目标完成进度；
3、按质量管理体系要求，检查生产记录与操作规范，确保流程合规；
4、统计物料消耗、能耗等数据，分析成本波动原因，提出节约建议；
5、收集岗位技能需求，协助组织培训，跟踪新人上岗考核情况；
6、巡查安全措施执行情况（如防护设备、操作规程），及时上报隐患；
7、执行6S标准（整理、整顿等），维护生产环境，优化物料摆放与作业动线。</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</si>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</sst>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name val="宋体"/>
      <charset val="134"/>
    </font>
    <font>
      <sz val="10"/>
      <name val="宋体"/>
      <charset val="134"/>
    </font>
    <font>
      <b/>
      <sz val="10"/>
      <name val="宋体"/>
      <charset val="134"/>
    </font>
    <font>
      <b/>
      <sz val="24"/>
      <name val="宋体"/>
      <charset val="134"/>
    </font>
    <font>
      <sz val="2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auto="1"/>
      </top>
      <bottom/>
      <diagonal/>
    </border>
    <border>
      <left style="thin">
        <color auto="1"/>
      </left>
      <right style="thin">
        <color auto="1"/>
      </right>
      <top style="thin">
        <color indexed="0"/>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indexed="8"/>
      </left>
      <right style="thin">
        <color auto="1"/>
      </right>
      <top/>
      <bottom style="thin">
        <color indexed="8"/>
      </bottom>
      <diagonal/>
    </border>
    <border>
      <left style="thin">
        <color auto="1"/>
      </left>
      <right style="thin">
        <color auto="1"/>
      </right>
      <top style="thin">
        <color indexed="8"/>
      </top>
      <bottom/>
      <diagonal/>
    </border>
    <border>
      <left style="thin">
        <color auto="1"/>
      </left>
      <right style="thin">
        <color auto="1"/>
      </right>
      <top/>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1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6" applyNumberFormat="0" applyFill="0" applyAlignment="0" applyProtection="0">
      <alignment vertical="center"/>
    </xf>
    <xf numFmtId="0" fontId="12" fillId="0" borderId="16" applyNumberFormat="0" applyFill="0" applyAlignment="0" applyProtection="0">
      <alignment vertical="center"/>
    </xf>
    <xf numFmtId="0" fontId="13" fillId="0" borderId="17" applyNumberFormat="0" applyFill="0" applyAlignment="0" applyProtection="0">
      <alignment vertical="center"/>
    </xf>
    <xf numFmtId="0" fontId="13" fillId="0" borderId="0" applyNumberFormat="0" applyFill="0" applyBorder="0" applyAlignment="0" applyProtection="0">
      <alignment vertical="center"/>
    </xf>
    <xf numFmtId="0" fontId="14" fillId="5" borderId="18" applyNumberFormat="0" applyAlignment="0" applyProtection="0">
      <alignment vertical="center"/>
    </xf>
    <xf numFmtId="0" fontId="15" fillId="6" borderId="19" applyNumberFormat="0" applyAlignment="0" applyProtection="0">
      <alignment vertical="center"/>
    </xf>
    <xf numFmtId="0" fontId="16" fillId="6" borderId="18" applyNumberFormat="0" applyAlignment="0" applyProtection="0">
      <alignment vertical="center"/>
    </xf>
    <xf numFmtId="0" fontId="17" fillId="7" borderId="20" applyNumberFormat="0" applyAlignment="0" applyProtection="0">
      <alignment vertical="center"/>
    </xf>
    <xf numFmtId="0" fontId="18" fillId="0" borderId="21" applyNumberFormat="0" applyFill="0" applyAlignment="0" applyProtection="0">
      <alignment vertical="center"/>
    </xf>
    <xf numFmtId="0" fontId="19" fillId="0" borderId="22"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xf numFmtId="0" fontId="25" fillId="0" borderId="0"/>
    <xf numFmtId="0" fontId="26" fillId="0" borderId="0">
      <alignment vertical="center"/>
    </xf>
  </cellStyleXfs>
  <cellXfs count="44">
    <xf numFmtId="0" fontId="0" fillId="0" borderId="0" xfId="0">
      <alignment vertical="center"/>
    </xf>
    <xf numFmtId="0" fontId="1" fillId="0" borderId="0" xfId="0" applyFont="1" applyFill="1" applyBorder="1" applyAlignment="1">
      <alignment vertical="center" wrapText="1"/>
    </xf>
    <xf numFmtId="0" fontId="1" fillId="2"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lignment vertical="center"/>
    </xf>
    <xf numFmtId="0" fontId="3" fillId="0"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5"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3" xfId="0" applyFont="1" applyBorder="1" applyAlignment="1">
      <alignment horizontal="left" vertical="center" wrapText="1"/>
    </xf>
    <xf numFmtId="0" fontId="1" fillId="0" borderId="5" xfId="0" applyFont="1" applyFill="1" applyBorder="1" applyAlignment="1">
      <alignment vertical="center" wrapText="1"/>
    </xf>
    <xf numFmtId="0" fontId="1" fillId="0" borderId="14" xfId="0" applyFont="1" applyFill="1" applyBorder="1" applyAlignment="1">
      <alignment vertical="center" wrapText="1"/>
    </xf>
    <xf numFmtId="0" fontId="1" fillId="0" borderId="0" xfId="0" applyFont="1" applyFill="1" applyBorder="1" applyAlignment="1">
      <alignment horizontal="left" vertical="center"/>
    </xf>
    <xf numFmtId="0" fontId="1" fillId="0" borderId="1" xfId="0" applyFont="1" applyFill="1" applyBorder="1" applyAlignment="1" quotePrefix="1">
      <alignment horizontal="center" vertical="center" wrapText="1"/>
    </xf>
    <xf numFmtId="0" fontId="1" fillId="0" borderId="3"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7" xfId="49"/>
    <cellStyle name="常规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tabSelected="1" zoomScale="115" zoomScaleNormal="115" workbookViewId="0">
      <pane xSplit="6" ySplit="2" topLeftCell="G14" activePane="bottomRight" state="frozen"/>
      <selection/>
      <selection pane="topRight"/>
      <selection pane="bottomLeft"/>
      <selection pane="bottomRight" activeCell="I14" sqref="I14"/>
    </sheetView>
  </sheetViews>
  <sheetFormatPr defaultColWidth="9.55555555555556" defaultRowHeight="12"/>
  <cols>
    <col min="1" max="1" width="4" style="3" customWidth="1"/>
    <col min="2" max="2" width="5.78703703703704" style="3" customWidth="1"/>
    <col min="3" max="3" width="9.87962962962963" style="4" customWidth="1"/>
    <col min="4" max="4" width="11.1944444444444" style="3" customWidth="1"/>
    <col min="5" max="5" width="10.037037037037" style="3" customWidth="1"/>
    <col min="6" max="6" width="10.3240740740741" style="3" customWidth="1"/>
    <col min="7" max="7" width="5.12962962962963" style="3" customWidth="1"/>
    <col min="8" max="8" width="11.2037037037037" style="3" customWidth="1"/>
    <col min="9" max="9" width="9.87962962962963" style="3" customWidth="1"/>
    <col min="10" max="10" width="11.7962962962963" style="3" customWidth="1"/>
    <col min="11" max="11" width="16.712962962963" style="3" customWidth="1"/>
    <col min="12" max="12" width="55" style="1" customWidth="1"/>
    <col min="13" max="13" width="67.5" style="1" customWidth="1"/>
    <col min="14" max="14" width="11.25" style="3" customWidth="1"/>
    <col min="15" max="15" width="7.93518518518519" style="1" customWidth="1"/>
    <col min="16" max="17" width="9.55555555555556" style="1"/>
    <col min="18" max="19" width="13.4074074074074" style="1"/>
    <col min="20" max="16382" width="9.55555555555556" style="1"/>
    <col min="16383" max="16384" width="9.55555555555556" style="5"/>
  </cols>
  <sheetData>
    <row r="1" s="1" customFormat="1" ht="48" customHeight="1" spans="1:15">
      <c r="A1" s="6" t="s">
        <v>0</v>
      </c>
      <c r="B1" s="6"/>
      <c r="C1" s="6"/>
      <c r="D1" s="6"/>
      <c r="E1" s="6"/>
      <c r="F1" s="6"/>
      <c r="G1" s="6"/>
      <c r="H1" s="6"/>
      <c r="I1" s="6"/>
      <c r="J1" s="6"/>
      <c r="K1" s="6"/>
      <c r="L1" s="32"/>
      <c r="M1" s="32"/>
      <c r="N1" s="6"/>
      <c r="O1" s="33"/>
    </row>
    <row r="2" s="1" customFormat="1" ht="46" customHeight="1" spans="1:1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1" customFormat="1" ht="153" customHeight="1" spans="1:15">
      <c r="A3" s="8">
        <v>1</v>
      </c>
      <c r="B3" s="44" t="s">
        <v>16</v>
      </c>
      <c r="C3" s="9" t="s">
        <v>17</v>
      </c>
      <c r="D3" s="8" t="s">
        <v>18</v>
      </c>
      <c r="E3" s="8" t="s">
        <v>19</v>
      </c>
      <c r="F3" s="10" t="s">
        <v>20</v>
      </c>
      <c r="G3" s="8">
        <v>1</v>
      </c>
      <c r="H3" s="8" t="s">
        <v>21</v>
      </c>
      <c r="I3" s="8" t="s">
        <v>22</v>
      </c>
      <c r="J3" s="8" t="s">
        <v>23</v>
      </c>
      <c r="K3" s="8" t="s">
        <v>24</v>
      </c>
      <c r="L3" s="34" t="s">
        <v>25</v>
      </c>
      <c r="M3" s="34" t="s">
        <v>26</v>
      </c>
      <c r="N3" s="8" t="s">
        <v>27</v>
      </c>
      <c r="O3" s="9"/>
    </row>
    <row r="4" s="2" customFormat="1" ht="136" customHeight="1" spans="1:15">
      <c r="A4" s="8">
        <v>2</v>
      </c>
      <c r="B4" s="44" t="s">
        <v>28</v>
      </c>
      <c r="C4" s="11" t="s">
        <v>29</v>
      </c>
      <c r="D4" s="8" t="s">
        <v>30</v>
      </c>
      <c r="E4" s="8" t="s">
        <v>31</v>
      </c>
      <c r="F4" s="10" t="s">
        <v>20</v>
      </c>
      <c r="G4" s="12">
        <v>1</v>
      </c>
      <c r="H4" s="8" t="s">
        <v>32</v>
      </c>
      <c r="I4" s="8" t="s">
        <v>22</v>
      </c>
      <c r="J4" s="8" t="s">
        <v>33</v>
      </c>
      <c r="K4" s="8" t="s">
        <v>34</v>
      </c>
      <c r="L4" s="35" t="s">
        <v>35</v>
      </c>
      <c r="M4" s="35" t="s">
        <v>36</v>
      </c>
      <c r="N4" s="3" t="s">
        <v>37</v>
      </c>
      <c r="O4" s="24"/>
    </row>
    <row r="5" s="2" customFormat="1" ht="170" customHeight="1" spans="1:15">
      <c r="A5" s="8">
        <v>3</v>
      </c>
      <c r="B5" s="45" t="s">
        <v>38</v>
      </c>
      <c r="C5" s="14" t="s">
        <v>39</v>
      </c>
      <c r="D5" s="8" t="s">
        <v>40</v>
      </c>
      <c r="E5" s="8" t="s">
        <v>41</v>
      </c>
      <c r="F5" s="10" t="s">
        <v>42</v>
      </c>
      <c r="G5" s="15">
        <v>2</v>
      </c>
      <c r="H5" s="8" t="s">
        <v>43</v>
      </c>
      <c r="I5" s="8" t="s">
        <v>44</v>
      </c>
      <c r="J5" s="8" t="s">
        <v>45</v>
      </c>
      <c r="K5" s="8" t="s">
        <v>46</v>
      </c>
      <c r="L5" s="36" t="s">
        <v>47</v>
      </c>
      <c r="M5" s="34" t="s">
        <v>48</v>
      </c>
      <c r="N5" s="8" t="s">
        <v>49</v>
      </c>
      <c r="O5" s="24"/>
    </row>
    <row r="6" s="2" customFormat="1" ht="173" customHeight="1" spans="1:15">
      <c r="A6" s="8">
        <v>4</v>
      </c>
      <c r="B6" s="44" t="s">
        <v>50</v>
      </c>
      <c r="C6" s="9" t="s">
        <v>51</v>
      </c>
      <c r="D6" s="8" t="s">
        <v>40</v>
      </c>
      <c r="E6" s="8" t="s">
        <v>41</v>
      </c>
      <c r="F6" s="10" t="s">
        <v>42</v>
      </c>
      <c r="G6" s="16">
        <v>2</v>
      </c>
      <c r="H6" s="8" t="s">
        <v>43</v>
      </c>
      <c r="I6" s="8" t="s">
        <v>44</v>
      </c>
      <c r="J6" s="8" t="s">
        <v>45</v>
      </c>
      <c r="K6" s="8" t="s">
        <v>46</v>
      </c>
      <c r="L6" s="36" t="s">
        <v>52</v>
      </c>
      <c r="M6" s="34" t="s">
        <v>53</v>
      </c>
      <c r="N6" s="8" t="s">
        <v>54</v>
      </c>
      <c r="O6" s="24"/>
    </row>
    <row r="7" s="2" customFormat="1" ht="176" customHeight="1" spans="1:15">
      <c r="A7" s="8">
        <v>5</v>
      </c>
      <c r="B7" s="8">
        <v>10</v>
      </c>
      <c r="C7" s="9" t="s">
        <v>55</v>
      </c>
      <c r="D7" s="8" t="s">
        <v>40</v>
      </c>
      <c r="E7" s="8" t="s">
        <v>41</v>
      </c>
      <c r="F7" s="10" t="s">
        <v>42</v>
      </c>
      <c r="G7" s="15">
        <v>1</v>
      </c>
      <c r="H7" s="8" t="s">
        <v>43</v>
      </c>
      <c r="I7" s="8" t="s">
        <v>44</v>
      </c>
      <c r="J7" s="8" t="s">
        <v>45</v>
      </c>
      <c r="K7" s="8" t="s">
        <v>46</v>
      </c>
      <c r="L7" s="36" t="s">
        <v>56</v>
      </c>
      <c r="M7" s="34" t="s">
        <v>53</v>
      </c>
      <c r="N7" s="8" t="s">
        <v>57</v>
      </c>
      <c r="O7" s="24"/>
    </row>
    <row r="8" s="2" customFormat="1" ht="176" customHeight="1" spans="1:15">
      <c r="A8" s="8">
        <v>6</v>
      </c>
      <c r="B8" s="8">
        <v>11</v>
      </c>
      <c r="C8" s="9"/>
      <c r="D8" s="8" t="s">
        <v>58</v>
      </c>
      <c r="E8" s="8" t="s">
        <v>41</v>
      </c>
      <c r="F8" s="10" t="s">
        <v>42</v>
      </c>
      <c r="G8" s="15">
        <v>1</v>
      </c>
      <c r="H8" s="8" t="s">
        <v>59</v>
      </c>
      <c r="I8" s="8" t="s">
        <v>22</v>
      </c>
      <c r="J8" s="8" t="s">
        <v>45</v>
      </c>
      <c r="K8" s="8" t="s">
        <v>46</v>
      </c>
      <c r="L8" s="34" t="s">
        <v>60</v>
      </c>
      <c r="M8" s="34" t="s">
        <v>48</v>
      </c>
      <c r="N8" s="8" t="s">
        <v>57</v>
      </c>
      <c r="O8" s="8" t="s">
        <v>61</v>
      </c>
    </row>
    <row r="9" s="2" customFormat="1" ht="184" customHeight="1" spans="1:15">
      <c r="A9" s="8">
        <v>7</v>
      </c>
      <c r="B9" s="8">
        <v>12</v>
      </c>
      <c r="C9" s="9" t="s">
        <v>62</v>
      </c>
      <c r="D9" s="8" t="s">
        <v>40</v>
      </c>
      <c r="E9" s="8" t="s">
        <v>41</v>
      </c>
      <c r="F9" s="10" t="s">
        <v>42</v>
      </c>
      <c r="G9" s="15">
        <v>1</v>
      </c>
      <c r="H9" s="8" t="s">
        <v>43</v>
      </c>
      <c r="I9" s="8" t="s">
        <v>44</v>
      </c>
      <c r="J9" s="8" t="s">
        <v>45</v>
      </c>
      <c r="K9" s="8" t="s">
        <v>46</v>
      </c>
      <c r="L9" s="36" t="s">
        <v>63</v>
      </c>
      <c r="M9" s="34" t="s">
        <v>53</v>
      </c>
      <c r="N9" s="8" t="s">
        <v>64</v>
      </c>
      <c r="O9" s="24"/>
    </row>
    <row r="10" s="2" customFormat="1" ht="181" customHeight="1" spans="1:15">
      <c r="A10" s="8">
        <v>8</v>
      </c>
      <c r="B10" s="8">
        <v>13</v>
      </c>
      <c r="C10" s="9"/>
      <c r="D10" s="8" t="s">
        <v>40</v>
      </c>
      <c r="E10" s="8" t="s">
        <v>41</v>
      </c>
      <c r="F10" s="10" t="s">
        <v>42</v>
      </c>
      <c r="G10" s="15">
        <v>1</v>
      </c>
      <c r="H10" s="8" t="s">
        <v>59</v>
      </c>
      <c r="I10" s="8" t="s">
        <v>22</v>
      </c>
      <c r="J10" s="8" t="s">
        <v>45</v>
      </c>
      <c r="K10" s="8" t="s">
        <v>46</v>
      </c>
      <c r="L10" s="34" t="s">
        <v>60</v>
      </c>
      <c r="M10" s="34" t="s">
        <v>48</v>
      </c>
      <c r="N10" s="8" t="s">
        <v>64</v>
      </c>
      <c r="O10" s="8" t="s">
        <v>61</v>
      </c>
    </row>
    <row r="11" s="2" customFormat="1" ht="135" customHeight="1" spans="1:15">
      <c r="A11" s="8">
        <v>9</v>
      </c>
      <c r="B11" s="8">
        <v>16</v>
      </c>
      <c r="C11" s="14" t="s">
        <v>65</v>
      </c>
      <c r="D11" s="8" t="s">
        <v>18</v>
      </c>
      <c r="E11" s="8" t="s">
        <v>66</v>
      </c>
      <c r="F11" s="8" t="s">
        <v>20</v>
      </c>
      <c r="G11" s="8">
        <v>1</v>
      </c>
      <c r="H11" s="8" t="s">
        <v>32</v>
      </c>
      <c r="I11" s="8" t="s">
        <v>22</v>
      </c>
      <c r="J11" s="8" t="s">
        <v>67</v>
      </c>
      <c r="K11" s="8" t="s">
        <v>68</v>
      </c>
      <c r="L11" s="34" t="s">
        <v>69</v>
      </c>
      <c r="M11" s="34" t="s">
        <v>70</v>
      </c>
      <c r="N11" s="8" t="s">
        <v>71</v>
      </c>
      <c r="O11" s="24"/>
    </row>
    <row r="12" s="2" customFormat="1" ht="178" customHeight="1" spans="1:15">
      <c r="A12" s="8">
        <v>10</v>
      </c>
      <c r="B12" s="17">
        <v>18</v>
      </c>
      <c r="C12" s="18"/>
      <c r="D12" s="8" t="s">
        <v>72</v>
      </c>
      <c r="E12" s="8" t="s">
        <v>31</v>
      </c>
      <c r="F12" s="8" t="s">
        <v>20</v>
      </c>
      <c r="G12" s="8">
        <v>1</v>
      </c>
      <c r="H12" s="8" t="s">
        <v>32</v>
      </c>
      <c r="I12" s="8" t="s">
        <v>22</v>
      </c>
      <c r="J12" s="16" t="s">
        <v>73</v>
      </c>
      <c r="K12" s="8" t="s">
        <v>74</v>
      </c>
      <c r="L12" s="34" t="s">
        <v>75</v>
      </c>
      <c r="M12" s="34" t="s">
        <v>76</v>
      </c>
      <c r="N12" s="8" t="s">
        <v>77</v>
      </c>
      <c r="O12" s="24"/>
    </row>
    <row r="13" s="2" customFormat="1" ht="146" customHeight="1" spans="1:15">
      <c r="A13" s="8">
        <v>11</v>
      </c>
      <c r="B13" s="8">
        <v>19</v>
      </c>
      <c r="C13" s="9" t="s">
        <v>78</v>
      </c>
      <c r="D13" s="8" t="s">
        <v>79</v>
      </c>
      <c r="E13" s="8" t="s">
        <v>80</v>
      </c>
      <c r="F13" s="8" t="s">
        <v>20</v>
      </c>
      <c r="G13" s="8">
        <v>1</v>
      </c>
      <c r="H13" s="8" t="s">
        <v>32</v>
      </c>
      <c r="I13" s="8" t="s">
        <v>81</v>
      </c>
      <c r="J13" s="8" t="s">
        <v>82</v>
      </c>
      <c r="K13" s="8" t="s">
        <v>34</v>
      </c>
      <c r="L13" s="34" t="s">
        <v>83</v>
      </c>
      <c r="M13" s="34" t="s">
        <v>84</v>
      </c>
      <c r="N13" s="8" t="s">
        <v>85</v>
      </c>
      <c r="O13" s="24"/>
    </row>
    <row r="14" s="2" customFormat="1" ht="209" customHeight="1" spans="1:15">
      <c r="A14" s="8">
        <v>12</v>
      </c>
      <c r="B14" s="8">
        <v>20</v>
      </c>
      <c r="C14" s="9"/>
      <c r="D14" s="8" t="s">
        <v>86</v>
      </c>
      <c r="E14" s="8" t="s">
        <v>87</v>
      </c>
      <c r="F14" s="8" t="s">
        <v>20</v>
      </c>
      <c r="G14" s="8">
        <v>1</v>
      </c>
      <c r="H14" s="8" t="s">
        <v>21</v>
      </c>
      <c r="I14" s="8" t="s">
        <v>22</v>
      </c>
      <c r="J14" s="8" t="s">
        <v>34</v>
      </c>
      <c r="K14" s="8" t="s">
        <v>34</v>
      </c>
      <c r="L14" s="34" t="s">
        <v>88</v>
      </c>
      <c r="M14" s="34" t="s">
        <v>89</v>
      </c>
      <c r="N14" s="8" t="s">
        <v>85</v>
      </c>
      <c r="O14" s="24"/>
    </row>
    <row r="15" s="2" customFormat="1" ht="114" customHeight="1" spans="1:15">
      <c r="A15" s="8">
        <v>13</v>
      </c>
      <c r="B15" s="8">
        <v>21</v>
      </c>
      <c r="C15" s="9"/>
      <c r="D15" s="8" t="s">
        <v>90</v>
      </c>
      <c r="E15" s="8" t="s">
        <v>91</v>
      </c>
      <c r="F15" s="8" t="s">
        <v>20</v>
      </c>
      <c r="G15" s="8">
        <v>1</v>
      </c>
      <c r="H15" s="8" t="s">
        <v>92</v>
      </c>
      <c r="I15" s="8" t="s">
        <v>22</v>
      </c>
      <c r="J15" s="8" t="s">
        <v>93</v>
      </c>
      <c r="K15" s="8" t="s">
        <v>94</v>
      </c>
      <c r="L15" s="34" t="s">
        <v>95</v>
      </c>
      <c r="M15" s="34" t="s">
        <v>96</v>
      </c>
      <c r="N15" s="8" t="s">
        <v>85</v>
      </c>
      <c r="O15" s="24"/>
    </row>
    <row r="16" s="2" customFormat="1" ht="129" customHeight="1" spans="1:15">
      <c r="A16" s="8">
        <v>14</v>
      </c>
      <c r="B16" s="17">
        <v>27</v>
      </c>
      <c r="C16" s="19" t="s">
        <v>97</v>
      </c>
      <c r="D16" s="8" t="s">
        <v>90</v>
      </c>
      <c r="E16" s="8" t="s">
        <v>91</v>
      </c>
      <c r="F16" s="8" t="s">
        <v>20</v>
      </c>
      <c r="G16" s="8">
        <v>1</v>
      </c>
      <c r="H16" s="8" t="s">
        <v>92</v>
      </c>
      <c r="I16" s="8" t="s">
        <v>81</v>
      </c>
      <c r="J16" s="8" t="s">
        <v>93</v>
      </c>
      <c r="K16" s="8" t="s">
        <v>94</v>
      </c>
      <c r="L16" s="34" t="s">
        <v>98</v>
      </c>
      <c r="M16" s="34" t="s">
        <v>96</v>
      </c>
      <c r="N16" s="8" t="s">
        <v>85</v>
      </c>
      <c r="O16" s="24"/>
    </row>
    <row r="17" s="2" customFormat="1" ht="129" customHeight="1" spans="1:15">
      <c r="A17" s="8">
        <v>15</v>
      </c>
      <c r="B17" s="13">
        <v>28</v>
      </c>
      <c r="C17" s="20" t="s">
        <v>99</v>
      </c>
      <c r="D17" s="8" t="s">
        <v>100</v>
      </c>
      <c r="E17" s="8" t="s">
        <v>101</v>
      </c>
      <c r="F17" s="8" t="s">
        <v>20</v>
      </c>
      <c r="G17" s="8">
        <v>1</v>
      </c>
      <c r="H17" s="8" t="s">
        <v>32</v>
      </c>
      <c r="I17" s="8" t="s">
        <v>22</v>
      </c>
      <c r="J17" s="8" t="s">
        <v>34</v>
      </c>
      <c r="K17" s="8" t="s">
        <v>34</v>
      </c>
      <c r="L17" s="34" t="s">
        <v>102</v>
      </c>
      <c r="M17" s="34" t="s">
        <v>103</v>
      </c>
      <c r="N17" s="8" t="s">
        <v>104</v>
      </c>
      <c r="O17" s="24"/>
    </row>
    <row r="18" s="2" customFormat="1" ht="159" customHeight="1" spans="1:15">
      <c r="A18" s="8">
        <v>16</v>
      </c>
      <c r="B18" s="8">
        <v>29</v>
      </c>
      <c r="C18" s="21"/>
      <c r="D18" s="8" t="s">
        <v>30</v>
      </c>
      <c r="E18" s="8" t="s">
        <v>31</v>
      </c>
      <c r="F18" s="8" t="s">
        <v>20</v>
      </c>
      <c r="G18" s="8">
        <v>1</v>
      </c>
      <c r="H18" s="8" t="s">
        <v>32</v>
      </c>
      <c r="I18" s="8" t="s">
        <v>81</v>
      </c>
      <c r="J18" s="8" t="s">
        <v>105</v>
      </c>
      <c r="K18" s="8" t="s">
        <v>34</v>
      </c>
      <c r="L18" s="34" t="s">
        <v>106</v>
      </c>
      <c r="M18" s="37" t="s">
        <v>76</v>
      </c>
      <c r="N18" s="8" t="s">
        <v>27</v>
      </c>
      <c r="O18" s="24"/>
    </row>
    <row r="19" s="2" customFormat="1" ht="150" customHeight="1" spans="1:15">
      <c r="A19" s="8">
        <v>17</v>
      </c>
      <c r="B19" s="8">
        <v>30</v>
      </c>
      <c r="C19" s="18"/>
      <c r="D19" s="8" t="s">
        <v>107</v>
      </c>
      <c r="E19" s="8" t="s">
        <v>91</v>
      </c>
      <c r="F19" s="8" t="s">
        <v>20</v>
      </c>
      <c r="G19" s="8">
        <v>1</v>
      </c>
      <c r="H19" s="8" t="s">
        <v>32</v>
      </c>
      <c r="I19" s="8" t="s">
        <v>81</v>
      </c>
      <c r="J19" s="8" t="s">
        <v>108</v>
      </c>
      <c r="K19" s="8" t="s">
        <v>109</v>
      </c>
      <c r="L19" s="34" t="s">
        <v>110</v>
      </c>
      <c r="M19" s="34" t="s">
        <v>111</v>
      </c>
      <c r="N19" s="8" t="s">
        <v>27</v>
      </c>
      <c r="O19" s="24"/>
    </row>
    <row r="20" s="2" customFormat="1" ht="160" customHeight="1" spans="1:15">
      <c r="A20" s="8">
        <v>18</v>
      </c>
      <c r="B20" s="8">
        <v>38</v>
      </c>
      <c r="C20" s="22" t="s">
        <v>112</v>
      </c>
      <c r="D20" s="23" t="s">
        <v>113</v>
      </c>
      <c r="E20" s="13" t="s">
        <v>114</v>
      </c>
      <c r="F20" s="8" t="s">
        <v>20</v>
      </c>
      <c r="G20" s="8">
        <v>1</v>
      </c>
      <c r="H20" s="8" t="s">
        <v>21</v>
      </c>
      <c r="I20" s="8" t="s">
        <v>22</v>
      </c>
      <c r="J20" s="8" t="s">
        <v>115</v>
      </c>
      <c r="K20" s="8" t="s">
        <v>109</v>
      </c>
      <c r="L20" s="34" t="s">
        <v>116</v>
      </c>
      <c r="M20" s="38" t="s">
        <v>117</v>
      </c>
      <c r="N20" s="39" t="s">
        <v>37</v>
      </c>
      <c r="O20" s="8"/>
    </row>
    <row r="21" s="2" customFormat="1" ht="161" customHeight="1" spans="1:15">
      <c r="A21" s="8">
        <v>19</v>
      </c>
      <c r="B21" s="8">
        <v>42</v>
      </c>
      <c r="C21" s="22"/>
      <c r="D21" s="24" t="s">
        <v>58</v>
      </c>
      <c r="E21" s="13" t="s">
        <v>118</v>
      </c>
      <c r="F21" s="8" t="s">
        <v>20</v>
      </c>
      <c r="G21" s="13">
        <v>1</v>
      </c>
      <c r="H21" s="13" t="s">
        <v>32</v>
      </c>
      <c r="I21" s="8" t="s">
        <v>22</v>
      </c>
      <c r="J21" s="8" t="s">
        <v>34</v>
      </c>
      <c r="K21" s="8" t="s">
        <v>34</v>
      </c>
      <c r="L21" s="34" t="s">
        <v>119</v>
      </c>
      <c r="M21" s="40" t="s">
        <v>120</v>
      </c>
      <c r="N21" s="39" t="s">
        <v>37</v>
      </c>
      <c r="O21" s="8"/>
    </row>
    <row r="22" s="1" customFormat="1" ht="31" customHeight="1" spans="1:15">
      <c r="A22" s="25" t="s">
        <v>121</v>
      </c>
      <c r="B22" s="26"/>
      <c r="C22" s="27"/>
      <c r="D22" s="26"/>
      <c r="E22" s="28"/>
      <c r="F22" s="28"/>
      <c r="G22" s="29">
        <f>SUM(G3:G21)</f>
        <v>21</v>
      </c>
      <c r="H22" s="16"/>
      <c r="I22" s="16"/>
      <c r="J22" s="16"/>
      <c r="K22" s="16"/>
      <c r="L22" s="41"/>
      <c r="M22" s="41"/>
      <c r="N22" s="16"/>
      <c r="O22" s="42"/>
    </row>
    <row r="23" s="1" customFormat="1" ht="24" customHeight="1" spans="1:15">
      <c r="A23" s="3"/>
      <c r="B23" s="3"/>
      <c r="C23" s="30"/>
      <c r="D23" s="31"/>
      <c r="E23" s="31"/>
      <c r="F23" s="31"/>
      <c r="G23" s="31"/>
      <c r="H23" s="31"/>
      <c r="I23" s="31"/>
      <c r="J23" s="31"/>
      <c r="K23" s="31"/>
      <c r="L23" s="43"/>
      <c r="M23" s="43"/>
      <c r="N23" s="31"/>
      <c r="O23" s="43"/>
    </row>
  </sheetData>
  <autoFilter xmlns:etc="http://www.wps.cn/officeDocument/2017/etCustomData" ref="A1:O22" etc:filterBottomFollowUsedRange="0">
    <extLst/>
  </autoFilter>
  <mergeCells count="8">
    <mergeCell ref="A1:O1"/>
    <mergeCell ref="A22:E22"/>
    <mergeCell ref="C7:C8"/>
    <mergeCell ref="C9:C10"/>
    <mergeCell ref="C11:C12"/>
    <mergeCell ref="C13:C15"/>
    <mergeCell ref="C17:C19"/>
    <mergeCell ref="C20:C21"/>
  </mergeCells>
  <pageMargins left="0.393055555555556" right="0.354166666666667" top="0.590277777777778" bottom="0.314583333333333" header="0.5" footer="0.5"/>
  <pageSetup paperSize="9" scale="5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王晓</dc:creator>
  <cp:lastModifiedBy>潇</cp:lastModifiedBy>
  <dcterms:created xsi:type="dcterms:W3CDTF">2025-03-28T18:13:00Z</dcterms:created>
  <dcterms:modified xsi:type="dcterms:W3CDTF">2025-08-14T08:28:09Z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8829251C8F474C1AA78ECABC7F83296D_13</vt:lpwstr>
  </property>
</Properties>
</file>